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\Public\ВСОШ 24\Отчеты\20. География  !\"/>
    </mc:Choice>
  </mc:AlternateContent>
  <bookViews>
    <workbookView xWindow="0" yWindow="0" windowWidth="19200" windowHeight="6730"/>
  </bookViews>
  <sheets>
    <sheet name="Отчёт" sheetId="6" r:id="rId1"/>
  </sheets>
  <calcPr calcId="152511"/>
</workbook>
</file>

<file path=xl/calcChain.xml><?xml version="1.0" encoding="utf-8"?>
<calcChain xmlns="http://schemas.openxmlformats.org/spreadsheetml/2006/main">
  <c r="R2" i="6" l="1"/>
  <c r="Q2" i="6"/>
  <c r="P2" i="6"/>
  <c r="O2" i="6"/>
  <c r="N2" i="6"/>
  <c r="M2" i="6"/>
  <c r="L2" i="6"/>
  <c r="K2" i="6"/>
  <c r="S2" i="6" l="1"/>
  <c r="I3" i="6"/>
</calcChain>
</file>

<file path=xl/sharedStrings.xml><?xml version="1.0" encoding="utf-8"?>
<sst xmlns="http://schemas.openxmlformats.org/spreadsheetml/2006/main" count="126" uniqueCount="29">
  <si>
    <t>Сокращенное название ОУ</t>
  </si>
  <si>
    <t xml:space="preserve">МБОУ СОШ № 30 </t>
  </si>
  <si>
    <t>География</t>
  </si>
  <si>
    <t>Предмет</t>
  </si>
  <si>
    <t>Всего</t>
  </si>
  <si>
    <t>победитель</t>
  </si>
  <si>
    <t>участник</t>
  </si>
  <si>
    <t>Председатель жюри (ФИО, должность, контактный телефон)</t>
  </si>
  <si>
    <t>Секретарь жюри (ФИО, должность, контактный телефон)</t>
  </si>
  <si>
    <t>4 кл</t>
  </si>
  <si>
    <t>5 кл</t>
  </si>
  <si>
    <t>6 кл</t>
  </si>
  <si>
    <t>7 кл</t>
  </si>
  <si>
    <t>8 кл</t>
  </si>
  <si>
    <t>9 кл</t>
  </si>
  <si>
    <t>10 кл</t>
  </si>
  <si>
    <t>11 кл</t>
  </si>
  <si>
    <t>Количество баллов</t>
  </si>
  <si>
    <t>Фамилия и инициалы учителя</t>
  </si>
  <si>
    <t>Код участника</t>
  </si>
  <si>
    <t>Класс, в котором учится участник</t>
  </si>
  <si>
    <t>Класс,  за который выполнялись олимпиадные задания</t>
  </si>
  <si>
    <t>Результат участия (победитель/ призёр/ участник)</t>
  </si>
  <si>
    <t>Канаева О.Н.</t>
  </si>
  <si>
    <t>Кирилловых А.С.</t>
  </si>
  <si>
    <t>Ведерникова О.Н.</t>
  </si>
  <si>
    <t>География_30.xlsx</t>
  </si>
  <si>
    <t>Кононович Александра Александровна, учитель химии</t>
  </si>
  <si>
    <t xml:space="preserve">Ведерникова Оксана Николаевна, учитель географии,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</si>
</sst>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2" fillId="3" borderId="1" xfId="0" applyFont="1" applyFill="1" applyBorder="1"/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Protection="1"/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Protection="1">
      <protection locked="0"/>
    </xf>
    <xf numFmtId="0" fontId="2" fillId="3" borderId="0" xfId="0" applyFont="1" applyFill="1"/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7" displayName="Таблица7" ref="A1:S27" totalsRowShown="0" headerRowDxfId="22" dataDxfId="20" headerRowBorderDxfId="21" tableBorderDxfId="19">
  <autoFilter ref="A1:S27"/>
  <tableColumns count="19">
    <tableColumn id="1" name="Предмет" dataDxfId="18"/>
    <tableColumn id="3" name="Код участника" dataDxfId="17"/>
    <tableColumn id="5" name="Класс, в котором учится участник" dataDxfId="16"/>
    <tableColumn id="6" name="Класс,  за который выполнялись олимпиадные задания" dataDxfId="15"/>
    <tableColumn id="7" name="Сокращенное название ОУ" dataDxfId="14"/>
    <tableColumn id="8" name="Количество баллов" dataDxfId="13"/>
    <tableColumn id="10" name="Результат участия (победитель/ призёр/ участник)" dataDxfId="12"/>
    <tableColumn id="11" name="Фамилия и инициалы учителя" dataDxfId="11"/>
    <tableColumn id="12" name="Председатель жюри (ФИО, должность, контактный телефон)" dataDxfId="10"/>
    <tableColumn id="13" name="Секретарь жюри (ФИО, должность, контактный телефон)" dataDxfId="9"/>
    <tableColumn id="14" name="4 кл" dataDxfId="8"/>
    <tableColumn id="15" name="5 кл" dataDxfId="7"/>
    <tableColumn id="16" name="6 кл" dataDxfId="6"/>
    <tableColumn id="17" name="7 кл" dataDxfId="5"/>
    <tableColumn id="18" name="8 кл" dataDxfId="4"/>
    <tableColumn id="19" name="9 кл" dataDxfId="3"/>
    <tableColumn id="20" name="10 кл" dataDxfId="2"/>
    <tableColumn id="21" name="11 кл" dataDxfId="1"/>
    <tableColumn id="22" name="Всего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C1002"/>
  <sheetViews>
    <sheetView tabSelected="1" topLeftCell="H1" zoomScaleNormal="100" workbookViewId="0">
      <pane ySplit="1" topLeftCell="A2" activePane="bottomLeft" state="frozen"/>
      <selection pane="bottomLeft" activeCell="I2" sqref="I2"/>
    </sheetView>
  </sheetViews>
  <sheetFormatPr defaultColWidth="0" defaultRowHeight="18.75" customHeight="1" zeroHeight="1" x14ac:dyDescent="0.4"/>
  <cols>
    <col min="1" max="1" width="22" style="1" customWidth="1"/>
    <col min="2" max="2" width="19.81640625" style="1" customWidth="1"/>
    <col min="3" max="3" width="42.453125" style="1" customWidth="1"/>
    <col min="4" max="4" width="46.7265625" style="1" customWidth="1"/>
    <col min="5" max="5" width="34.1796875" style="1" customWidth="1"/>
    <col min="6" max="6" width="25.08984375" style="1" customWidth="1"/>
    <col min="7" max="7" width="46.7265625" style="7" customWidth="1"/>
    <col min="8" max="8" width="38.453125" style="1" customWidth="1"/>
    <col min="9" max="10" width="46.7265625" style="1" customWidth="1"/>
    <col min="11" max="14" width="8.7265625" style="1" customWidth="1"/>
    <col min="15" max="15" width="8.7265625" style="2" customWidth="1"/>
    <col min="16" max="16" width="8.7265625" style="1" customWidth="1"/>
    <col min="17" max="18" width="8.90625" style="1" customWidth="1"/>
    <col min="19" max="19" width="9.26953125" style="1" customWidth="1"/>
    <col min="20" max="22" width="6.26953125" style="1" hidden="1" customWidth="1"/>
    <col min="23" max="29" width="0" style="1" hidden="1" customWidth="1"/>
    <col min="30" max="16384" width="9.1796875" style="1" hidden="1"/>
  </cols>
  <sheetData>
    <row r="1" spans="1:19" s="5" customFormat="1" ht="35" x14ac:dyDescent="0.4">
      <c r="A1" s="9" t="s">
        <v>3</v>
      </c>
      <c r="B1" s="10" t="s">
        <v>19</v>
      </c>
      <c r="C1" s="10" t="s">
        <v>20</v>
      </c>
      <c r="D1" s="10" t="s">
        <v>21</v>
      </c>
      <c r="E1" s="10" t="s">
        <v>0</v>
      </c>
      <c r="F1" s="10" t="s">
        <v>17</v>
      </c>
      <c r="G1" s="11" t="s">
        <v>22</v>
      </c>
      <c r="H1" s="10" t="s">
        <v>18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13</v>
      </c>
      <c r="P1" s="12" t="s">
        <v>14</v>
      </c>
      <c r="Q1" s="12" t="s">
        <v>15</v>
      </c>
      <c r="R1" s="12" t="s">
        <v>16</v>
      </c>
      <c r="S1" s="12" t="s">
        <v>4</v>
      </c>
    </row>
    <row r="2" spans="1:19" ht="17.25" customHeight="1" x14ac:dyDescent="0.4">
      <c r="A2" s="3" t="s">
        <v>2</v>
      </c>
      <c r="B2" s="1">
        <v>5341830</v>
      </c>
      <c r="C2" s="1">
        <v>10</v>
      </c>
      <c r="D2" s="1">
        <v>10</v>
      </c>
      <c r="E2" s="4" t="s">
        <v>1</v>
      </c>
      <c r="F2" s="1">
        <v>4</v>
      </c>
      <c r="G2" s="6" t="s">
        <v>6</v>
      </c>
      <c r="H2" s="1" t="s">
        <v>24</v>
      </c>
      <c r="I2" s="8" t="s">
        <v>28</v>
      </c>
      <c r="J2" s="8" t="s">
        <v>27</v>
      </c>
      <c r="K2" s="1">
        <f>COUNTIF(C:C,4)</f>
        <v>0</v>
      </c>
      <c r="L2" s="1">
        <f>COUNTIF(C:C,5)</f>
        <v>0</v>
      </c>
      <c r="M2" s="1">
        <f>COUNTIF(C:C,6)</f>
        <v>2</v>
      </c>
      <c r="N2" s="1">
        <f>COUNTIF(C:C,7)</f>
        <v>7</v>
      </c>
      <c r="O2" s="1">
        <f>COUNTIF(C:C,8)</f>
        <v>5</v>
      </c>
      <c r="P2" s="1">
        <f>COUNTIF(C:C,9)</f>
        <v>1</v>
      </c>
      <c r="Q2" s="1">
        <f>COUNTIF(C:C,10)</f>
        <v>10</v>
      </c>
      <c r="R2" s="1">
        <f>COUNTIF(C:C,11)</f>
        <v>1</v>
      </c>
      <c r="S2" s="1">
        <f>SUM(K2:R2)</f>
        <v>26</v>
      </c>
    </row>
    <row r="3" spans="1:19" ht="17.25" customHeight="1" x14ac:dyDescent="0.4">
      <c r="A3" s="1" t="s">
        <v>2</v>
      </c>
      <c r="B3" s="1">
        <v>9016760</v>
      </c>
      <c r="C3" s="1">
        <v>10</v>
      </c>
      <c r="D3" s="1">
        <v>10</v>
      </c>
      <c r="E3" s="4" t="s">
        <v>1</v>
      </c>
      <c r="F3" s="1">
        <v>8</v>
      </c>
      <c r="G3" s="6" t="s">
        <v>6</v>
      </c>
      <c r="H3" s="1" t="s">
        <v>24</v>
      </c>
      <c r="I3" s="1" t="e">
        <f>A2&amp;"_"&amp;INDEX(#REF!,MATCH(E2,#REF!,0))&amp;".xlsx"</f>
        <v>#REF!</v>
      </c>
      <c r="J3" s="1" t="s">
        <v>26</v>
      </c>
    </row>
    <row r="4" spans="1:19" ht="17.25" customHeight="1" x14ac:dyDescent="0.4">
      <c r="A4" s="1" t="s">
        <v>2</v>
      </c>
      <c r="B4" s="1">
        <v>9990710</v>
      </c>
      <c r="C4" s="1">
        <v>10</v>
      </c>
      <c r="D4" s="1">
        <v>10</v>
      </c>
      <c r="E4" s="4" t="s">
        <v>1</v>
      </c>
      <c r="F4" s="1">
        <v>7</v>
      </c>
      <c r="G4" s="6" t="s">
        <v>6</v>
      </c>
      <c r="H4" s="1" t="s">
        <v>24</v>
      </c>
    </row>
    <row r="5" spans="1:19" ht="17.25" customHeight="1" x14ac:dyDescent="0.4">
      <c r="A5" s="1" t="s">
        <v>2</v>
      </c>
      <c r="B5" s="1">
        <v>4928614</v>
      </c>
      <c r="C5" s="1">
        <v>10</v>
      </c>
      <c r="D5" s="1">
        <v>10</v>
      </c>
      <c r="E5" s="4" t="s">
        <v>1</v>
      </c>
      <c r="F5" s="1">
        <v>9</v>
      </c>
      <c r="G5" s="6" t="s">
        <v>6</v>
      </c>
      <c r="H5" s="1" t="s">
        <v>24</v>
      </c>
    </row>
    <row r="6" spans="1:19" ht="17.25" customHeight="1" x14ac:dyDescent="0.4">
      <c r="A6" s="1" t="s">
        <v>2</v>
      </c>
      <c r="B6" s="1">
        <v>6765238</v>
      </c>
      <c r="C6" s="1">
        <v>10</v>
      </c>
      <c r="D6" s="1">
        <v>10</v>
      </c>
      <c r="E6" s="4" t="s">
        <v>1</v>
      </c>
      <c r="F6" s="1">
        <v>10</v>
      </c>
      <c r="G6" s="6" t="s">
        <v>6</v>
      </c>
      <c r="H6" s="1" t="s">
        <v>24</v>
      </c>
    </row>
    <row r="7" spans="1:19" ht="17.25" customHeight="1" x14ac:dyDescent="0.4">
      <c r="A7" s="1" t="s">
        <v>2</v>
      </c>
      <c r="B7" s="1">
        <v>9659717</v>
      </c>
      <c r="C7" s="1">
        <v>10</v>
      </c>
      <c r="D7" s="1">
        <v>10</v>
      </c>
      <c r="E7" s="4" t="s">
        <v>1</v>
      </c>
      <c r="F7" s="1">
        <v>10</v>
      </c>
      <c r="G7" s="6" t="s">
        <v>6</v>
      </c>
      <c r="H7" s="1" t="s">
        <v>24</v>
      </c>
    </row>
    <row r="8" spans="1:19" ht="17.25" customHeight="1" x14ac:dyDescent="0.4">
      <c r="A8" s="1" t="s">
        <v>2</v>
      </c>
      <c r="B8" s="1">
        <v>4933728</v>
      </c>
      <c r="C8" s="1">
        <v>10</v>
      </c>
      <c r="D8" s="1">
        <v>10</v>
      </c>
      <c r="E8" s="4" t="s">
        <v>1</v>
      </c>
      <c r="F8" s="1">
        <v>9</v>
      </c>
      <c r="G8" s="6" t="s">
        <v>6</v>
      </c>
      <c r="H8" s="1" t="s">
        <v>24</v>
      </c>
    </row>
    <row r="9" spans="1:19" ht="17.25" customHeight="1" x14ac:dyDescent="0.4">
      <c r="A9" s="1" t="s">
        <v>2</v>
      </c>
      <c r="B9" s="1">
        <v>4295591</v>
      </c>
      <c r="C9" s="1">
        <v>10</v>
      </c>
      <c r="D9" s="1">
        <v>10</v>
      </c>
      <c r="E9" s="4" t="s">
        <v>1</v>
      </c>
      <c r="F9" s="1">
        <v>9</v>
      </c>
      <c r="G9" s="6" t="s">
        <v>6</v>
      </c>
      <c r="H9" s="1" t="s">
        <v>24</v>
      </c>
    </row>
    <row r="10" spans="1:19" ht="17.25" customHeight="1" x14ac:dyDescent="0.4">
      <c r="A10" s="1" t="s">
        <v>2</v>
      </c>
      <c r="B10" s="1">
        <v>1162140</v>
      </c>
      <c r="C10" s="1">
        <v>10</v>
      </c>
      <c r="D10" s="1">
        <v>10</v>
      </c>
      <c r="E10" s="4" t="s">
        <v>1</v>
      </c>
      <c r="F10" s="1">
        <v>9</v>
      </c>
      <c r="G10" s="6" t="s">
        <v>6</v>
      </c>
      <c r="H10" s="1" t="s">
        <v>24</v>
      </c>
    </row>
    <row r="11" spans="1:19" ht="17.25" customHeight="1" x14ac:dyDescent="0.4">
      <c r="A11" s="1" t="s">
        <v>2</v>
      </c>
      <c r="B11" s="1">
        <v>4703419</v>
      </c>
      <c r="C11" s="1">
        <v>10</v>
      </c>
      <c r="D11" s="1">
        <v>10</v>
      </c>
      <c r="E11" s="4" t="s">
        <v>1</v>
      </c>
      <c r="F11" s="1">
        <v>12</v>
      </c>
      <c r="G11" s="6" t="s">
        <v>6</v>
      </c>
      <c r="H11" s="1" t="s">
        <v>24</v>
      </c>
    </row>
    <row r="12" spans="1:19" ht="17.25" customHeight="1" x14ac:dyDescent="0.4">
      <c r="A12" s="1" t="s">
        <v>2</v>
      </c>
      <c r="B12" s="1">
        <v>7513297</v>
      </c>
      <c r="C12" s="1">
        <v>11</v>
      </c>
      <c r="D12" s="1">
        <v>11</v>
      </c>
      <c r="E12" s="4" t="s">
        <v>1</v>
      </c>
      <c r="F12" s="1">
        <v>15</v>
      </c>
      <c r="G12" s="6" t="s">
        <v>6</v>
      </c>
      <c r="H12" s="1" t="s">
        <v>24</v>
      </c>
    </row>
    <row r="13" spans="1:19" ht="17.25" customHeight="1" x14ac:dyDescent="0.4">
      <c r="A13" s="1" t="s">
        <v>2</v>
      </c>
      <c r="B13" s="1">
        <v>5687228</v>
      </c>
      <c r="C13" s="1">
        <v>6</v>
      </c>
      <c r="D13" s="1">
        <v>6</v>
      </c>
      <c r="E13" s="4" t="s">
        <v>1</v>
      </c>
      <c r="F13" s="1">
        <v>14</v>
      </c>
      <c r="G13" s="6" t="s">
        <v>6</v>
      </c>
      <c r="H13" s="1" t="s">
        <v>23</v>
      </c>
    </row>
    <row r="14" spans="1:19" ht="17.25" customHeight="1" x14ac:dyDescent="0.4">
      <c r="A14" s="1" t="s">
        <v>2</v>
      </c>
      <c r="B14" s="1">
        <v>2298081</v>
      </c>
      <c r="C14" s="1">
        <v>6</v>
      </c>
      <c r="D14" s="1">
        <v>6</v>
      </c>
      <c r="E14" s="4" t="s">
        <v>1</v>
      </c>
      <c r="F14" s="1">
        <v>8</v>
      </c>
      <c r="G14" s="6" t="s">
        <v>6</v>
      </c>
      <c r="H14" s="1" t="s">
        <v>24</v>
      </c>
    </row>
    <row r="15" spans="1:19" ht="17.25" customHeight="1" x14ac:dyDescent="0.4">
      <c r="A15" s="1" t="s">
        <v>2</v>
      </c>
      <c r="B15" s="1">
        <v>2117236</v>
      </c>
      <c r="C15" s="1">
        <v>7</v>
      </c>
      <c r="D15" s="1">
        <v>7</v>
      </c>
      <c r="E15" s="4" t="s">
        <v>1</v>
      </c>
      <c r="F15" s="1">
        <v>9</v>
      </c>
      <c r="G15" s="6" t="s">
        <v>6</v>
      </c>
      <c r="H15" s="1" t="s">
        <v>25</v>
      </c>
    </row>
    <row r="16" spans="1:19" ht="17.25" customHeight="1" x14ac:dyDescent="0.4">
      <c r="A16" s="1" t="s">
        <v>2</v>
      </c>
      <c r="B16" s="1">
        <v>8702627</v>
      </c>
      <c r="C16" s="1">
        <v>7</v>
      </c>
      <c r="D16" s="1">
        <v>7</v>
      </c>
      <c r="E16" s="4" t="s">
        <v>1</v>
      </c>
      <c r="F16" s="1">
        <v>7</v>
      </c>
      <c r="G16" s="6" t="s">
        <v>6</v>
      </c>
      <c r="H16" s="1" t="s">
        <v>25</v>
      </c>
    </row>
    <row r="17" spans="1:8" ht="17.25" customHeight="1" x14ac:dyDescent="0.4">
      <c r="A17" s="1" t="s">
        <v>2</v>
      </c>
      <c r="B17" s="1">
        <v>2258970</v>
      </c>
      <c r="C17" s="1">
        <v>7</v>
      </c>
      <c r="D17" s="1">
        <v>7</v>
      </c>
      <c r="E17" s="4" t="s">
        <v>1</v>
      </c>
      <c r="F17" s="1">
        <v>6</v>
      </c>
      <c r="G17" s="6" t="s">
        <v>6</v>
      </c>
      <c r="H17" s="1" t="s">
        <v>25</v>
      </c>
    </row>
    <row r="18" spans="1:8" ht="17.25" customHeight="1" x14ac:dyDescent="0.4">
      <c r="A18" s="1" t="s">
        <v>2</v>
      </c>
      <c r="B18" s="1">
        <v>4631362</v>
      </c>
      <c r="C18" s="1">
        <v>7</v>
      </c>
      <c r="D18" s="1">
        <v>7</v>
      </c>
      <c r="E18" s="4" t="s">
        <v>1</v>
      </c>
      <c r="F18" s="1">
        <v>10</v>
      </c>
      <c r="G18" s="6" t="s">
        <v>6</v>
      </c>
      <c r="H18" s="1" t="s">
        <v>25</v>
      </c>
    </row>
    <row r="19" spans="1:8" ht="18.75" customHeight="1" x14ac:dyDescent="0.4">
      <c r="A19" s="1" t="s">
        <v>2</v>
      </c>
      <c r="B19" s="1">
        <v>9538830</v>
      </c>
      <c r="C19" s="1">
        <v>7</v>
      </c>
      <c r="D19" s="1">
        <v>7</v>
      </c>
      <c r="E19" s="4" t="s">
        <v>1</v>
      </c>
      <c r="F19" s="1">
        <v>21</v>
      </c>
      <c r="G19" s="6" t="s">
        <v>5</v>
      </c>
      <c r="H19" s="1" t="s">
        <v>25</v>
      </c>
    </row>
    <row r="20" spans="1:8" ht="18.75" customHeight="1" x14ac:dyDescent="0.4">
      <c r="A20" s="1" t="s">
        <v>2</v>
      </c>
      <c r="B20" s="1">
        <v>6254400</v>
      </c>
      <c r="C20" s="1">
        <v>7</v>
      </c>
      <c r="D20" s="1">
        <v>7</v>
      </c>
      <c r="E20" s="4" t="s">
        <v>1</v>
      </c>
      <c r="F20" s="1">
        <v>12</v>
      </c>
      <c r="G20" s="6" t="s">
        <v>6</v>
      </c>
      <c r="H20" s="1" t="s">
        <v>25</v>
      </c>
    </row>
    <row r="21" spans="1:8" ht="18.75" customHeight="1" x14ac:dyDescent="0.4">
      <c r="A21" s="1" t="s">
        <v>2</v>
      </c>
      <c r="B21" s="1">
        <v>3668909</v>
      </c>
      <c r="C21" s="1">
        <v>7</v>
      </c>
      <c r="D21" s="1">
        <v>7</v>
      </c>
      <c r="E21" s="4" t="s">
        <v>1</v>
      </c>
      <c r="F21" s="1">
        <v>8</v>
      </c>
      <c r="G21" s="6" t="s">
        <v>6</v>
      </c>
      <c r="H21" s="1" t="s">
        <v>25</v>
      </c>
    </row>
    <row r="22" spans="1:8" ht="18.75" customHeight="1" x14ac:dyDescent="0.4">
      <c r="A22" s="1" t="s">
        <v>2</v>
      </c>
      <c r="B22" s="1">
        <v>4429573</v>
      </c>
      <c r="C22" s="1">
        <v>8</v>
      </c>
      <c r="D22" s="1">
        <v>8</v>
      </c>
      <c r="E22" s="4" t="s">
        <v>1</v>
      </c>
      <c r="F22" s="1">
        <v>16</v>
      </c>
      <c r="G22" s="6" t="s">
        <v>6</v>
      </c>
      <c r="H22" s="1" t="s">
        <v>25</v>
      </c>
    </row>
    <row r="23" spans="1:8" ht="18.75" customHeight="1" x14ac:dyDescent="0.4">
      <c r="A23" s="1" t="s">
        <v>2</v>
      </c>
      <c r="B23" s="1">
        <v>4210153</v>
      </c>
      <c r="C23" s="1">
        <v>8</v>
      </c>
      <c r="D23" s="1">
        <v>8</v>
      </c>
      <c r="E23" s="4" t="s">
        <v>1</v>
      </c>
      <c r="F23" s="1">
        <v>3</v>
      </c>
      <c r="G23" s="6" t="s">
        <v>6</v>
      </c>
      <c r="H23" s="1" t="s">
        <v>25</v>
      </c>
    </row>
    <row r="24" spans="1:8" ht="18.75" customHeight="1" x14ac:dyDescent="0.4">
      <c r="A24" s="1" t="s">
        <v>2</v>
      </c>
      <c r="B24" s="1">
        <v>7999608</v>
      </c>
      <c r="C24" s="1">
        <v>8</v>
      </c>
      <c r="D24" s="1">
        <v>8</v>
      </c>
      <c r="E24" s="4" t="s">
        <v>1</v>
      </c>
      <c r="F24" s="1">
        <v>14</v>
      </c>
      <c r="G24" s="6" t="s">
        <v>6</v>
      </c>
      <c r="H24" s="1" t="s">
        <v>25</v>
      </c>
    </row>
    <row r="25" spans="1:8" ht="18.75" customHeight="1" x14ac:dyDescent="0.4">
      <c r="A25" s="1" t="s">
        <v>2</v>
      </c>
      <c r="B25" s="1">
        <v>4292206</v>
      </c>
      <c r="C25" s="1">
        <v>8</v>
      </c>
      <c r="D25" s="1">
        <v>8</v>
      </c>
      <c r="E25" s="4" t="s">
        <v>1</v>
      </c>
      <c r="F25" s="1">
        <v>7</v>
      </c>
      <c r="G25" s="6" t="s">
        <v>6</v>
      </c>
      <c r="H25" s="1" t="s">
        <v>25</v>
      </c>
    </row>
    <row r="26" spans="1:8" ht="18.75" customHeight="1" x14ac:dyDescent="0.4">
      <c r="A26" s="1" t="s">
        <v>2</v>
      </c>
      <c r="B26" s="1">
        <v>9405392</v>
      </c>
      <c r="C26" s="1">
        <v>8</v>
      </c>
      <c r="D26" s="1">
        <v>8</v>
      </c>
      <c r="E26" s="4" t="s">
        <v>1</v>
      </c>
      <c r="F26" s="1">
        <v>15</v>
      </c>
      <c r="G26" s="6" t="s">
        <v>6</v>
      </c>
      <c r="H26" s="1" t="s">
        <v>25</v>
      </c>
    </row>
    <row r="27" spans="1:8" ht="18.75" customHeight="1" x14ac:dyDescent="0.4">
      <c r="A27" s="1" t="s">
        <v>2</v>
      </c>
      <c r="B27" s="1">
        <v>7813588</v>
      </c>
      <c r="C27" s="1">
        <v>9</v>
      </c>
      <c r="D27" s="1">
        <v>9</v>
      </c>
      <c r="E27" s="4" t="s">
        <v>1</v>
      </c>
      <c r="F27" s="1">
        <v>18</v>
      </c>
      <c r="G27" s="6" t="s">
        <v>6</v>
      </c>
      <c r="H27" s="1" t="s">
        <v>24</v>
      </c>
    </row>
    <row r="28" spans="1:8" ht="18.75" customHeight="1" x14ac:dyDescent="0.4"/>
    <row r="29" spans="1:8" ht="18.75" customHeight="1" x14ac:dyDescent="0.4"/>
    <row r="30" spans="1:8" ht="18.75" customHeight="1" x14ac:dyDescent="0.4"/>
    <row r="31" spans="1:8" ht="18.75" customHeight="1" x14ac:dyDescent="0.4"/>
    <row r="32" spans="1:8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18.75" customHeight="1" x14ac:dyDescent="0.4"/>
    <row r="40" ht="18.75" customHeight="1" x14ac:dyDescent="0.4"/>
    <row r="41" ht="18.75" customHeight="1" x14ac:dyDescent="0.4"/>
    <row r="42" ht="18.75" customHeight="1" x14ac:dyDescent="0.4"/>
    <row r="43" ht="18.75" customHeight="1" x14ac:dyDescent="0.4"/>
    <row r="44" ht="18.75" customHeight="1" x14ac:dyDescent="0.4"/>
    <row r="45" ht="18.75" customHeight="1" x14ac:dyDescent="0.4"/>
    <row r="46" ht="18.75" customHeight="1" x14ac:dyDescent="0.4"/>
    <row r="47" ht="18.75" customHeight="1" x14ac:dyDescent="0.4"/>
    <row r="4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  <row r="296" ht="18.75" customHeight="1" x14ac:dyDescent="0.4"/>
    <row r="297" ht="18.75" customHeight="1" x14ac:dyDescent="0.4"/>
    <row r="298" ht="18.75" customHeight="1" x14ac:dyDescent="0.4"/>
    <row r="299" ht="18.75" customHeight="1" x14ac:dyDescent="0.4"/>
    <row r="300" ht="18.75" customHeight="1" x14ac:dyDescent="0.4"/>
    <row r="301" ht="18.75" customHeight="1" x14ac:dyDescent="0.4"/>
    <row r="302" ht="18.75" customHeight="1" x14ac:dyDescent="0.4"/>
    <row r="303" ht="18.75" customHeight="1" x14ac:dyDescent="0.4"/>
    <row r="304" ht="18.75" customHeight="1" x14ac:dyDescent="0.4"/>
    <row r="305" ht="18.75" customHeight="1" x14ac:dyDescent="0.4"/>
    <row r="306" ht="18.75" customHeight="1" x14ac:dyDescent="0.4"/>
    <row r="307" ht="18.75" customHeight="1" x14ac:dyDescent="0.4"/>
    <row r="308" ht="18.75" customHeight="1" x14ac:dyDescent="0.4"/>
    <row r="309" ht="18.75" customHeight="1" x14ac:dyDescent="0.4"/>
    <row r="310" ht="18.75" customHeight="1" x14ac:dyDescent="0.4"/>
    <row r="311" ht="18.75" customHeight="1" x14ac:dyDescent="0.4"/>
    <row r="312" ht="18.75" customHeight="1" x14ac:dyDescent="0.4"/>
    <row r="313" ht="18.75" customHeight="1" x14ac:dyDescent="0.4"/>
    <row r="314" ht="18.75" customHeight="1" x14ac:dyDescent="0.4"/>
    <row r="315" ht="18.75" customHeight="1" x14ac:dyDescent="0.4"/>
    <row r="316" ht="18.75" customHeight="1" x14ac:dyDescent="0.4"/>
    <row r="317" ht="18.75" customHeight="1" x14ac:dyDescent="0.4"/>
    <row r="318" ht="18.75" customHeight="1" x14ac:dyDescent="0.4"/>
    <row r="319" ht="18.75" customHeight="1" x14ac:dyDescent="0.4"/>
    <row r="320" ht="18.75" customHeight="1" x14ac:dyDescent="0.4"/>
    <row r="321" ht="18.75" customHeight="1" x14ac:dyDescent="0.4"/>
    <row r="322" ht="18.75" customHeight="1" x14ac:dyDescent="0.4"/>
    <row r="323" ht="18.75" customHeight="1" x14ac:dyDescent="0.4"/>
    <row r="324" ht="18.75" customHeight="1" x14ac:dyDescent="0.4"/>
    <row r="325" ht="18.75" customHeight="1" x14ac:dyDescent="0.4"/>
    <row r="326" ht="18.75" customHeight="1" x14ac:dyDescent="0.4"/>
    <row r="327" ht="18.75" customHeight="1" x14ac:dyDescent="0.4"/>
    <row r="328" ht="18.75" customHeight="1" x14ac:dyDescent="0.4"/>
    <row r="329" ht="18.75" customHeight="1" x14ac:dyDescent="0.4"/>
    <row r="330" ht="18.75" customHeight="1" x14ac:dyDescent="0.4"/>
    <row r="331" ht="18.75" customHeight="1" x14ac:dyDescent="0.4"/>
    <row r="332" ht="18.75" customHeight="1" x14ac:dyDescent="0.4"/>
    <row r="333" ht="18.75" customHeight="1" x14ac:dyDescent="0.4"/>
    <row r="334" ht="18.75" customHeight="1" x14ac:dyDescent="0.4"/>
    <row r="335" ht="18.75" customHeight="1" x14ac:dyDescent="0.4"/>
    <row r="336" ht="18.75" customHeight="1" x14ac:dyDescent="0.4"/>
    <row r="337" ht="18.75" customHeight="1" x14ac:dyDescent="0.4"/>
    <row r="338" ht="18.75" customHeight="1" x14ac:dyDescent="0.4"/>
    <row r="339" ht="18.75" customHeight="1" x14ac:dyDescent="0.4"/>
    <row r="340" ht="18.75" customHeight="1" x14ac:dyDescent="0.4"/>
    <row r="341" ht="18.75" customHeight="1" x14ac:dyDescent="0.4"/>
    <row r="342" ht="18.75" customHeight="1" x14ac:dyDescent="0.4"/>
    <row r="343" ht="18.75" customHeight="1" x14ac:dyDescent="0.4"/>
    <row r="344" ht="18.75" customHeight="1" x14ac:dyDescent="0.4"/>
    <row r="345" ht="18.75" customHeight="1" x14ac:dyDescent="0.4"/>
    <row r="346" ht="18.75" customHeight="1" x14ac:dyDescent="0.4"/>
    <row r="347" ht="18.75" customHeight="1" x14ac:dyDescent="0.4"/>
    <row r="348" ht="18.75" customHeight="1" x14ac:dyDescent="0.4"/>
    <row r="349" ht="18.75" customHeight="1" x14ac:dyDescent="0.4"/>
    <row r="350" ht="18.75" customHeight="1" x14ac:dyDescent="0.4"/>
    <row r="351" ht="18.75" customHeight="1" x14ac:dyDescent="0.4"/>
    <row r="352" ht="18.75" customHeight="1" x14ac:dyDescent="0.4"/>
    <row r="353" ht="18.75" customHeight="1" x14ac:dyDescent="0.4"/>
    <row r="354" ht="18.75" customHeight="1" x14ac:dyDescent="0.4"/>
    <row r="355" ht="18.75" customHeight="1" x14ac:dyDescent="0.4"/>
    <row r="356" ht="18.75" customHeight="1" x14ac:dyDescent="0.4"/>
    <row r="357" ht="18.75" customHeight="1" x14ac:dyDescent="0.4"/>
    <row r="358" ht="18.75" customHeight="1" x14ac:dyDescent="0.4"/>
    <row r="359" ht="18.75" customHeight="1" x14ac:dyDescent="0.4"/>
    <row r="360" ht="18.75" customHeight="1" x14ac:dyDescent="0.4"/>
    <row r="361" ht="18.75" customHeight="1" x14ac:dyDescent="0.4"/>
    <row r="362" ht="18.75" customHeight="1" x14ac:dyDescent="0.4"/>
    <row r="363" ht="18.75" customHeight="1" x14ac:dyDescent="0.4"/>
    <row r="364" ht="18.75" customHeight="1" x14ac:dyDescent="0.4"/>
    <row r="365" ht="18.75" customHeight="1" x14ac:dyDescent="0.4"/>
    <row r="366" ht="18.75" customHeight="1" x14ac:dyDescent="0.4"/>
    <row r="367" ht="18.75" customHeight="1" x14ac:dyDescent="0.4"/>
    <row r="368" ht="18.75" customHeight="1" x14ac:dyDescent="0.4"/>
    <row r="369" ht="18.75" customHeight="1" x14ac:dyDescent="0.4"/>
    <row r="370" ht="18.75" customHeight="1" x14ac:dyDescent="0.4"/>
    <row r="371" ht="18.75" customHeight="1" x14ac:dyDescent="0.4"/>
    <row r="372" ht="18.75" customHeight="1" x14ac:dyDescent="0.4"/>
    <row r="373" ht="18.75" customHeight="1" x14ac:dyDescent="0.4"/>
    <row r="374" ht="18.75" customHeight="1" x14ac:dyDescent="0.4"/>
    <row r="375" ht="18.75" customHeight="1" x14ac:dyDescent="0.4"/>
    <row r="376" ht="18.75" customHeight="1" x14ac:dyDescent="0.4"/>
    <row r="377" ht="18.75" customHeight="1" x14ac:dyDescent="0.4"/>
    <row r="378" ht="18.75" customHeight="1" x14ac:dyDescent="0.4"/>
    <row r="379" ht="18.75" customHeight="1" x14ac:dyDescent="0.4"/>
    <row r="380" ht="18.75" customHeight="1" x14ac:dyDescent="0.4"/>
    <row r="381" ht="18.75" customHeight="1" x14ac:dyDescent="0.4"/>
    <row r="382" ht="18.75" customHeight="1" x14ac:dyDescent="0.4"/>
    <row r="383" ht="18.75" customHeight="1" x14ac:dyDescent="0.4"/>
    <row r="384" ht="18.75" customHeight="1" x14ac:dyDescent="0.4"/>
    <row r="385" ht="18.75" customHeight="1" x14ac:dyDescent="0.4"/>
    <row r="386" ht="18.75" customHeight="1" x14ac:dyDescent="0.4"/>
    <row r="387" ht="18.75" customHeight="1" x14ac:dyDescent="0.4"/>
    <row r="388" ht="18.75" customHeight="1" x14ac:dyDescent="0.4"/>
    <row r="389" ht="18.75" customHeight="1" x14ac:dyDescent="0.4"/>
    <row r="390" ht="18.75" customHeight="1" x14ac:dyDescent="0.4"/>
    <row r="391" ht="18.75" customHeight="1" x14ac:dyDescent="0.4"/>
    <row r="392" ht="18.75" customHeight="1" x14ac:dyDescent="0.4"/>
    <row r="393" ht="18.75" customHeight="1" x14ac:dyDescent="0.4"/>
    <row r="394" ht="18.75" customHeight="1" x14ac:dyDescent="0.4"/>
    <row r="395" ht="18.75" customHeight="1" x14ac:dyDescent="0.4"/>
    <row r="396" ht="18.75" customHeight="1" x14ac:dyDescent="0.4"/>
    <row r="397" ht="18.75" customHeight="1" x14ac:dyDescent="0.4"/>
    <row r="398" ht="18.75" customHeight="1" x14ac:dyDescent="0.4"/>
    <row r="399" ht="18.75" customHeight="1" x14ac:dyDescent="0.4"/>
    <row r="400" ht="18.75" customHeight="1" x14ac:dyDescent="0.4"/>
    <row r="401" ht="18.75" customHeight="1" x14ac:dyDescent="0.4"/>
    <row r="402" ht="18.75" customHeight="1" x14ac:dyDescent="0.4"/>
    <row r="403" ht="18.75" customHeight="1" x14ac:dyDescent="0.4"/>
    <row r="404" ht="18.75" customHeight="1" x14ac:dyDescent="0.4"/>
    <row r="405" ht="18.75" customHeight="1" x14ac:dyDescent="0.4"/>
    <row r="406" ht="18.75" customHeight="1" x14ac:dyDescent="0.4"/>
    <row r="407" ht="18.75" customHeight="1" x14ac:dyDescent="0.4"/>
    <row r="408" ht="18.75" customHeight="1" x14ac:dyDescent="0.4"/>
    <row r="409" ht="18.75" customHeight="1" x14ac:dyDescent="0.4"/>
    <row r="410" ht="18.75" customHeight="1" x14ac:dyDescent="0.4"/>
    <row r="411" ht="18.75" customHeight="1" x14ac:dyDescent="0.4"/>
    <row r="412" ht="18.75" customHeight="1" x14ac:dyDescent="0.4"/>
    <row r="413" ht="18.75" customHeight="1" x14ac:dyDescent="0.4"/>
    <row r="414" ht="18.75" customHeight="1" x14ac:dyDescent="0.4"/>
    <row r="415" ht="18.75" customHeight="1" x14ac:dyDescent="0.4"/>
    <row r="416" ht="18.75" customHeight="1" x14ac:dyDescent="0.4"/>
    <row r="417" ht="18.75" customHeight="1" x14ac:dyDescent="0.4"/>
    <row r="418" ht="18.75" customHeight="1" x14ac:dyDescent="0.4"/>
    <row r="419" ht="18.75" customHeight="1" x14ac:dyDescent="0.4"/>
    <row r="420" ht="18.75" customHeight="1" x14ac:dyDescent="0.4"/>
    <row r="421" ht="18.75" customHeight="1" x14ac:dyDescent="0.4"/>
    <row r="422" ht="18.75" customHeight="1" x14ac:dyDescent="0.4"/>
    <row r="423" ht="18.75" customHeight="1" x14ac:dyDescent="0.4"/>
    <row r="424" ht="18.75" customHeight="1" x14ac:dyDescent="0.4"/>
    <row r="425" ht="18.75" customHeight="1" x14ac:dyDescent="0.4"/>
    <row r="426" ht="18.75" customHeight="1" x14ac:dyDescent="0.4"/>
    <row r="427" ht="18.75" customHeight="1" x14ac:dyDescent="0.4"/>
    <row r="428" ht="18.75" customHeight="1" x14ac:dyDescent="0.4"/>
    <row r="429" ht="18.75" customHeight="1" x14ac:dyDescent="0.4"/>
    <row r="430" ht="18.75" customHeight="1" x14ac:dyDescent="0.4"/>
    <row r="431" ht="18.75" customHeight="1" x14ac:dyDescent="0.4"/>
    <row r="432" ht="18.75" customHeight="1" x14ac:dyDescent="0.4"/>
    <row r="433" ht="18.75" customHeight="1" x14ac:dyDescent="0.4"/>
    <row r="434" ht="18.75" customHeight="1" x14ac:dyDescent="0.4"/>
    <row r="435" ht="18.75" customHeight="1" x14ac:dyDescent="0.4"/>
    <row r="436" ht="18.75" customHeight="1" x14ac:dyDescent="0.4"/>
    <row r="437" ht="18.75" customHeight="1" x14ac:dyDescent="0.4"/>
    <row r="438" ht="18.75" customHeight="1" x14ac:dyDescent="0.4"/>
    <row r="439" ht="18.75" customHeight="1" x14ac:dyDescent="0.4"/>
    <row r="440" ht="18.75" customHeight="1" x14ac:dyDescent="0.4"/>
    <row r="441" ht="18.75" customHeight="1" x14ac:dyDescent="0.4"/>
    <row r="442" ht="18.75" customHeight="1" x14ac:dyDescent="0.4"/>
    <row r="443" ht="18.75" customHeight="1" x14ac:dyDescent="0.4"/>
    <row r="444" ht="18.75" customHeight="1" x14ac:dyDescent="0.4"/>
    <row r="445" ht="18.75" customHeight="1" x14ac:dyDescent="0.4"/>
    <row r="446" ht="18.75" customHeight="1" x14ac:dyDescent="0.4"/>
    <row r="447" ht="18.75" customHeight="1" x14ac:dyDescent="0.4"/>
    <row r="448" ht="18.75" customHeight="1" x14ac:dyDescent="0.4"/>
    <row r="449" ht="18.75" customHeight="1" x14ac:dyDescent="0.4"/>
    <row r="450" ht="18.75" customHeight="1" x14ac:dyDescent="0.4"/>
    <row r="451" ht="18.75" customHeight="1" x14ac:dyDescent="0.4"/>
    <row r="452" ht="18.75" customHeight="1" x14ac:dyDescent="0.4"/>
    <row r="453" ht="18.75" customHeight="1" x14ac:dyDescent="0.4"/>
    <row r="454" ht="18.75" customHeight="1" x14ac:dyDescent="0.4"/>
    <row r="455" ht="18.75" customHeight="1" x14ac:dyDescent="0.4"/>
    <row r="456" ht="18.75" customHeight="1" x14ac:dyDescent="0.4"/>
    <row r="457" ht="18.75" customHeight="1" x14ac:dyDescent="0.4"/>
    <row r="458" ht="18.75" customHeight="1" x14ac:dyDescent="0.4"/>
    <row r="459" ht="18.75" customHeight="1" x14ac:dyDescent="0.4"/>
    <row r="460" ht="18.75" customHeight="1" x14ac:dyDescent="0.4"/>
    <row r="461" ht="18.75" customHeight="1" x14ac:dyDescent="0.4"/>
    <row r="462" ht="18.75" customHeight="1" x14ac:dyDescent="0.4"/>
    <row r="463" ht="18.75" customHeight="1" x14ac:dyDescent="0.4"/>
    <row r="464" ht="18.75" customHeight="1" x14ac:dyDescent="0.4"/>
    <row r="465" ht="18.75" customHeight="1" x14ac:dyDescent="0.4"/>
    <row r="466" ht="18.75" customHeight="1" x14ac:dyDescent="0.4"/>
    <row r="467" ht="18.75" customHeight="1" x14ac:dyDescent="0.4"/>
    <row r="468" ht="18.75" customHeight="1" x14ac:dyDescent="0.4"/>
    <row r="469" ht="18.75" customHeight="1" x14ac:dyDescent="0.4"/>
    <row r="470" ht="18.75" customHeight="1" x14ac:dyDescent="0.4"/>
    <row r="471" ht="18.75" customHeight="1" x14ac:dyDescent="0.4"/>
    <row r="472" ht="18.75" customHeight="1" x14ac:dyDescent="0.4"/>
    <row r="473" ht="18.75" customHeight="1" x14ac:dyDescent="0.4"/>
    <row r="474" ht="18.75" customHeight="1" x14ac:dyDescent="0.4"/>
    <row r="475" ht="18.75" customHeight="1" x14ac:dyDescent="0.4"/>
    <row r="476" ht="18.75" customHeight="1" x14ac:dyDescent="0.4"/>
    <row r="477" ht="18.75" customHeight="1" x14ac:dyDescent="0.4"/>
    <row r="478" ht="18.75" customHeight="1" x14ac:dyDescent="0.4"/>
    <row r="479" ht="18.75" customHeight="1" x14ac:dyDescent="0.4"/>
    <row r="480" ht="18.75" customHeight="1" x14ac:dyDescent="0.4"/>
    <row r="481" ht="18.75" customHeight="1" x14ac:dyDescent="0.4"/>
    <row r="482" ht="18.75" customHeight="1" x14ac:dyDescent="0.4"/>
    <row r="483" ht="18.75" customHeight="1" x14ac:dyDescent="0.4"/>
    <row r="484" ht="18.75" customHeight="1" x14ac:dyDescent="0.4"/>
    <row r="485" ht="18.75" customHeight="1" x14ac:dyDescent="0.4"/>
    <row r="486" ht="18.75" customHeight="1" x14ac:dyDescent="0.4"/>
    <row r="487" ht="18.75" customHeight="1" x14ac:dyDescent="0.4"/>
    <row r="488" ht="18.75" customHeight="1" x14ac:dyDescent="0.4"/>
    <row r="489" ht="18.75" customHeight="1" x14ac:dyDescent="0.4"/>
    <row r="490" ht="18.75" customHeight="1" x14ac:dyDescent="0.4"/>
    <row r="491" ht="18.75" customHeight="1" x14ac:dyDescent="0.4"/>
    <row r="492" ht="18.75" customHeight="1" x14ac:dyDescent="0.4"/>
    <row r="493" ht="18.75" customHeight="1" x14ac:dyDescent="0.4"/>
    <row r="494" ht="18.75" customHeight="1" x14ac:dyDescent="0.4"/>
    <row r="495" ht="18.75" customHeight="1" x14ac:dyDescent="0.4"/>
    <row r="496" ht="18.75" customHeight="1" x14ac:dyDescent="0.4"/>
    <row r="497" ht="18.75" customHeight="1" x14ac:dyDescent="0.4"/>
    <row r="498" ht="18.75" customHeight="1" x14ac:dyDescent="0.4"/>
    <row r="499" ht="18.75" customHeight="1" x14ac:dyDescent="0.4"/>
    <row r="500" ht="18.75" customHeight="1" x14ac:dyDescent="0.4"/>
    <row r="501" ht="18.75" customHeight="1" x14ac:dyDescent="0.4"/>
    <row r="502" ht="18.75" customHeight="1" x14ac:dyDescent="0.4"/>
    <row r="503" ht="18.75" customHeight="1" x14ac:dyDescent="0.4"/>
    <row r="504" ht="18.75" customHeight="1" x14ac:dyDescent="0.4"/>
    <row r="505" ht="18.75" customHeight="1" x14ac:dyDescent="0.4"/>
    <row r="506" ht="18.75" customHeight="1" x14ac:dyDescent="0.4"/>
    <row r="507" ht="18.75" customHeight="1" x14ac:dyDescent="0.4"/>
    <row r="508" ht="18.75" customHeight="1" x14ac:dyDescent="0.4"/>
    <row r="509" ht="18.75" customHeight="1" x14ac:dyDescent="0.4"/>
    <row r="510" ht="18.75" customHeight="1" x14ac:dyDescent="0.4"/>
    <row r="511" ht="18.75" customHeight="1" x14ac:dyDescent="0.4"/>
    <row r="512" ht="18.75" customHeight="1" x14ac:dyDescent="0.4"/>
    <row r="513" ht="18.75" customHeight="1" x14ac:dyDescent="0.4"/>
    <row r="514" ht="18.75" customHeight="1" x14ac:dyDescent="0.4"/>
    <row r="515" ht="18.75" customHeight="1" x14ac:dyDescent="0.4"/>
    <row r="516" ht="18.75" customHeight="1" x14ac:dyDescent="0.4"/>
    <row r="517" ht="18.75" customHeight="1" x14ac:dyDescent="0.4"/>
    <row r="518" ht="18.75" customHeight="1" x14ac:dyDescent="0.4"/>
    <row r="519" ht="18.75" customHeight="1" x14ac:dyDescent="0.4"/>
    <row r="520" ht="18.75" customHeight="1" x14ac:dyDescent="0.4"/>
    <row r="521" ht="18.75" customHeight="1" x14ac:dyDescent="0.4"/>
    <row r="522" ht="18.75" customHeight="1" x14ac:dyDescent="0.4"/>
    <row r="523" ht="18.75" customHeight="1" x14ac:dyDescent="0.4"/>
    <row r="524" ht="18.75" customHeight="1" x14ac:dyDescent="0.4"/>
    <row r="525" ht="18.75" customHeight="1" x14ac:dyDescent="0.4"/>
    <row r="526" ht="18.75" customHeight="1" x14ac:dyDescent="0.4"/>
    <row r="527" ht="18.75" customHeight="1" x14ac:dyDescent="0.4"/>
    <row r="528" ht="18.75" customHeight="1" x14ac:dyDescent="0.4"/>
    <row r="529" ht="18.75" customHeight="1" x14ac:dyDescent="0.4"/>
    <row r="530" ht="18.75" customHeight="1" x14ac:dyDescent="0.4"/>
    <row r="531" ht="18.75" customHeight="1" x14ac:dyDescent="0.4"/>
    <row r="532" ht="18.75" customHeight="1" x14ac:dyDescent="0.4"/>
    <row r="533" ht="18.75" customHeight="1" x14ac:dyDescent="0.4"/>
    <row r="534" ht="18.75" customHeight="1" x14ac:dyDescent="0.4"/>
    <row r="535" ht="18.75" customHeight="1" x14ac:dyDescent="0.4"/>
    <row r="536" ht="18.75" customHeight="1" x14ac:dyDescent="0.4"/>
    <row r="537" ht="18.75" customHeight="1" x14ac:dyDescent="0.4"/>
    <row r="538" ht="18.75" customHeight="1" x14ac:dyDescent="0.4"/>
    <row r="539" ht="18.75" customHeight="1" x14ac:dyDescent="0.4"/>
    <row r="540" ht="18.75" customHeight="1" x14ac:dyDescent="0.4"/>
    <row r="541" ht="18.75" customHeight="1" x14ac:dyDescent="0.4"/>
    <row r="542" ht="18.75" customHeight="1" x14ac:dyDescent="0.4"/>
    <row r="543" ht="18.75" customHeight="1" x14ac:dyDescent="0.4"/>
    <row r="544" ht="18.75" customHeight="1" x14ac:dyDescent="0.4"/>
    <row r="545" ht="18.75" customHeight="1" x14ac:dyDescent="0.4"/>
    <row r="546" ht="18.75" customHeight="1" x14ac:dyDescent="0.4"/>
    <row r="547" ht="18.75" customHeight="1" x14ac:dyDescent="0.4"/>
    <row r="548" ht="18.75" customHeight="1" x14ac:dyDescent="0.4"/>
    <row r="549" ht="18.75" customHeight="1" x14ac:dyDescent="0.4"/>
    <row r="550" ht="18.75" customHeight="1" x14ac:dyDescent="0.4"/>
    <row r="551" ht="18.75" customHeight="1" x14ac:dyDescent="0.4"/>
    <row r="552" ht="18.75" customHeight="1" x14ac:dyDescent="0.4"/>
    <row r="553" ht="18.75" customHeight="1" x14ac:dyDescent="0.4"/>
    <row r="554" ht="18.75" customHeight="1" x14ac:dyDescent="0.4"/>
    <row r="555" ht="18.75" customHeight="1" x14ac:dyDescent="0.4"/>
    <row r="556" ht="18.75" customHeight="1" x14ac:dyDescent="0.4"/>
    <row r="557" ht="18.75" customHeight="1" x14ac:dyDescent="0.4"/>
    <row r="558" ht="18.75" customHeight="1" x14ac:dyDescent="0.4"/>
    <row r="559" ht="18.75" customHeight="1" x14ac:dyDescent="0.4"/>
    <row r="560" ht="18.75" customHeight="1" x14ac:dyDescent="0.4"/>
    <row r="561" ht="18.75" customHeight="1" x14ac:dyDescent="0.4"/>
    <row r="562" ht="18.75" customHeight="1" x14ac:dyDescent="0.4"/>
    <row r="563" ht="18.75" customHeight="1" x14ac:dyDescent="0.4"/>
    <row r="564" ht="18.75" customHeight="1" x14ac:dyDescent="0.4"/>
    <row r="565" ht="18.75" customHeight="1" x14ac:dyDescent="0.4"/>
    <row r="566" ht="18.75" customHeight="1" x14ac:dyDescent="0.4"/>
    <row r="567" ht="18.75" customHeight="1" x14ac:dyDescent="0.4"/>
    <row r="568" ht="18.75" customHeight="1" x14ac:dyDescent="0.4"/>
    <row r="569" ht="18.75" customHeight="1" x14ac:dyDescent="0.4"/>
    <row r="570" ht="18.75" customHeight="1" x14ac:dyDescent="0.4"/>
    <row r="571" ht="18.75" customHeight="1" x14ac:dyDescent="0.4"/>
    <row r="572" ht="18.75" customHeight="1" x14ac:dyDescent="0.4"/>
    <row r="573" ht="18.75" customHeight="1" x14ac:dyDescent="0.4"/>
    <row r="574" ht="18.75" customHeight="1" x14ac:dyDescent="0.4"/>
    <row r="575" ht="18.75" customHeight="1" x14ac:dyDescent="0.4"/>
    <row r="576" ht="18.75" customHeight="1" x14ac:dyDescent="0.4"/>
    <row r="577" ht="18.75" customHeight="1" x14ac:dyDescent="0.4"/>
    <row r="578" ht="18.75" customHeight="1" x14ac:dyDescent="0.4"/>
    <row r="579" ht="18.75" customHeight="1" x14ac:dyDescent="0.4"/>
    <row r="580" ht="18.75" customHeight="1" x14ac:dyDescent="0.4"/>
    <row r="581" ht="18.75" customHeight="1" x14ac:dyDescent="0.4"/>
    <row r="582" ht="18.75" customHeight="1" x14ac:dyDescent="0.4"/>
    <row r="583" ht="18.75" customHeight="1" x14ac:dyDescent="0.4"/>
    <row r="584" ht="18.75" customHeight="1" x14ac:dyDescent="0.4"/>
    <row r="585" ht="18.75" customHeight="1" x14ac:dyDescent="0.4"/>
    <row r="586" ht="18.75" customHeight="1" x14ac:dyDescent="0.4"/>
    <row r="587" ht="18.75" customHeight="1" x14ac:dyDescent="0.4"/>
    <row r="588" ht="18.75" customHeight="1" x14ac:dyDescent="0.4"/>
    <row r="589" ht="18.75" customHeight="1" x14ac:dyDescent="0.4"/>
    <row r="590" ht="18.75" customHeight="1" x14ac:dyDescent="0.4"/>
    <row r="591" ht="18.75" customHeight="1" x14ac:dyDescent="0.4"/>
    <row r="592" ht="18.75" customHeight="1" x14ac:dyDescent="0.4"/>
    <row r="593" ht="18.75" customHeight="1" x14ac:dyDescent="0.4"/>
    <row r="594" ht="18.75" customHeight="1" x14ac:dyDescent="0.4"/>
    <row r="595" ht="18.75" customHeight="1" x14ac:dyDescent="0.4"/>
    <row r="596" ht="18.75" customHeight="1" x14ac:dyDescent="0.4"/>
    <row r="597" ht="18.75" customHeight="1" x14ac:dyDescent="0.4"/>
    <row r="598" ht="18.75" customHeight="1" x14ac:dyDescent="0.4"/>
    <row r="599" ht="18.75" customHeight="1" x14ac:dyDescent="0.4"/>
    <row r="600" ht="18.75" customHeight="1" x14ac:dyDescent="0.4"/>
    <row r="601" ht="18.75" customHeight="1" x14ac:dyDescent="0.4"/>
    <row r="602" ht="18.75" customHeight="1" x14ac:dyDescent="0.4"/>
    <row r="603" ht="18.75" customHeight="1" x14ac:dyDescent="0.4"/>
    <row r="604" ht="18.75" customHeight="1" x14ac:dyDescent="0.4"/>
    <row r="605" ht="18.75" customHeight="1" x14ac:dyDescent="0.4"/>
    <row r="606" ht="18.75" customHeight="1" x14ac:dyDescent="0.4"/>
    <row r="607" ht="18.75" customHeight="1" x14ac:dyDescent="0.4"/>
    <row r="608" ht="18.75" customHeight="1" x14ac:dyDescent="0.4"/>
    <row r="609" ht="18.75" customHeight="1" x14ac:dyDescent="0.4"/>
    <row r="610" ht="18.75" customHeight="1" x14ac:dyDescent="0.4"/>
    <row r="611" ht="18.75" customHeight="1" x14ac:dyDescent="0.4"/>
    <row r="612" ht="18.75" customHeight="1" x14ac:dyDescent="0.4"/>
    <row r="613" ht="18.75" customHeight="1" x14ac:dyDescent="0.4"/>
    <row r="614" ht="18.75" customHeight="1" x14ac:dyDescent="0.4"/>
    <row r="615" ht="18.75" customHeight="1" x14ac:dyDescent="0.4"/>
    <row r="616" ht="18.75" customHeight="1" x14ac:dyDescent="0.4"/>
    <row r="617" ht="18.75" customHeight="1" x14ac:dyDescent="0.4"/>
    <row r="618" ht="18.75" customHeight="1" x14ac:dyDescent="0.4"/>
    <row r="619" ht="18.75" customHeight="1" x14ac:dyDescent="0.4"/>
    <row r="620" ht="18.75" customHeight="1" x14ac:dyDescent="0.4"/>
    <row r="621" ht="18.75" customHeight="1" x14ac:dyDescent="0.4"/>
    <row r="622" ht="18.75" customHeight="1" x14ac:dyDescent="0.4"/>
    <row r="623" ht="18.75" customHeight="1" x14ac:dyDescent="0.4"/>
    <row r="624" ht="18.75" customHeight="1" x14ac:dyDescent="0.4"/>
    <row r="625" ht="18.75" customHeight="1" x14ac:dyDescent="0.4"/>
    <row r="626" ht="18.75" customHeight="1" x14ac:dyDescent="0.4"/>
    <row r="627" ht="18.75" customHeight="1" x14ac:dyDescent="0.4"/>
    <row r="628" ht="18.75" customHeight="1" x14ac:dyDescent="0.4"/>
    <row r="629" ht="18.75" customHeight="1" x14ac:dyDescent="0.4"/>
    <row r="630" ht="18.75" customHeight="1" x14ac:dyDescent="0.4"/>
    <row r="631" ht="18.75" customHeight="1" x14ac:dyDescent="0.4"/>
    <row r="632" ht="18.75" customHeight="1" x14ac:dyDescent="0.4"/>
    <row r="633" ht="18.75" customHeight="1" x14ac:dyDescent="0.4"/>
    <row r="634" ht="18.75" customHeight="1" x14ac:dyDescent="0.4"/>
    <row r="635" ht="18.75" customHeight="1" x14ac:dyDescent="0.4"/>
    <row r="636" ht="18.75" customHeight="1" x14ac:dyDescent="0.4"/>
    <row r="637" ht="18.75" customHeight="1" x14ac:dyDescent="0.4"/>
    <row r="638" ht="18.75" customHeight="1" x14ac:dyDescent="0.4"/>
    <row r="639" ht="18.75" customHeight="1" x14ac:dyDescent="0.4"/>
    <row r="640" ht="18.75" customHeight="1" x14ac:dyDescent="0.4"/>
    <row r="641" ht="18.75" customHeight="1" x14ac:dyDescent="0.4"/>
    <row r="642" ht="18.75" customHeight="1" x14ac:dyDescent="0.4"/>
    <row r="643" ht="18.75" customHeight="1" x14ac:dyDescent="0.4"/>
    <row r="644" ht="18.75" customHeight="1" x14ac:dyDescent="0.4"/>
    <row r="645" ht="18.75" customHeight="1" x14ac:dyDescent="0.4"/>
    <row r="646" ht="18.75" customHeight="1" x14ac:dyDescent="0.4"/>
    <row r="647" ht="18.75" customHeight="1" x14ac:dyDescent="0.4"/>
    <row r="648" ht="18.75" customHeight="1" x14ac:dyDescent="0.4"/>
    <row r="649" ht="18.75" customHeight="1" x14ac:dyDescent="0.4"/>
    <row r="650" ht="18.75" customHeight="1" x14ac:dyDescent="0.4"/>
    <row r="651" ht="18.75" customHeight="1" x14ac:dyDescent="0.4"/>
    <row r="652" ht="18.75" customHeight="1" x14ac:dyDescent="0.4"/>
    <row r="653" ht="18.75" customHeight="1" x14ac:dyDescent="0.4"/>
    <row r="654" ht="18.75" customHeight="1" x14ac:dyDescent="0.4"/>
    <row r="655" ht="18.75" customHeight="1" x14ac:dyDescent="0.4"/>
    <row r="656" ht="18.75" customHeight="1" x14ac:dyDescent="0.4"/>
    <row r="657" ht="18.75" customHeight="1" x14ac:dyDescent="0.4"/>
    <row r="658" ht="18.75" customHeight="1" x14ac:dyDescent="0.4"/>
    <row r="659" ht="18.75" customHeight="1" x14ac:dyDescent="0.4"/>
    <row r="660" ht="18.75" customHeight="1" x14ac:dyDescent="0.4"/>
    <row r="661" ht="18.75" customHeight="1" x14ac:dyDescent="0.4"/>
    <row r="662" ht="18.75" customHeight="1" x14ac:dyDescent="0.4"/>
    <row r="663" ht="18.75" customHeight="1" x14ac:dyDescent="0.4"/>
    <row r="664" ht="18.75" customHeight="1" x14ac:dyDescent="0.4"/>
    <row r="665" ht="18.75" customHeight="1" x14ac:dyDescent="0.4"/>
    <row r="666" ht="18.75" customHeight="1" x14ac:dyDescent="0.4"/>
    <row r="667" ht="18.75" customHeight="1" x14ac:dyDescent="0.4"/>
    <row r="668" ht="18.75" customHeight="1" x14ac:dyDescent="0.4"/>
    <row r="669" ht="18.75" customHeight="1" x14ac:dyDescent="0.4"/>
    <row r="670" ht="18.75" customHeight="1" x14ac:dyDescent="0.4"/>
    <row r="671" ht="18.75" customHeight="1" x14ac:dyDescent="0.4"/>
    <row r="672" ht="18.75" customHeight="1" x14ac:dyDescent="0.4"/>
    <row r="673" ht="18.75" customHeight="1" x14ac:dyDescent="0.4"/>
    <row r="674" ht="18.75" customHeight="1" x14ac:dyDescent="0.4"/>
    <row r="675" ht="18.75" customHeight="1" x14ac:dyDescent="0.4"/>
    <row r="676" ht="18.75" customHeight="1" x14ac:dyDescent="0.4"/>
    <row r="677" ht="18.75" customHeight="1" x14ac:dyDescent="0.4"/>
    <row r="678" ht="18.75" customHeight="1" x14ac:dyDescent="0.4"/>
    <row r="679" ht="18.75" customHeight="1" x14ac:dyDescent="0.4"/>
    <row r="680" ht="18.75" customHeight="1" x14ac:dyDescent="0.4"/>
    <row r="681" ht="18.75" customHeight="1" x14ac:dyDescent="0.4"/>
    <row r="682" ht="18.75" customHeight="1" x14ac:dyDescent="0.4"/>
    <row r="683" ht="18.75" customHeight="1" x14ac:dyDescent="0.4"/>
    <row r="684" ht="18.75" customHeight="1" x14ac:dyDescent="0.4"/>
    <row r="685" ht="18.75" customHeight="1" x14ac:dyDescent="0.4"/>
    <row r="686" ht="18.75" customHeight="1" x14ac:dyDescent="0.4"/>
    <row r="687" ht="18.75" customHeight="1" x14ac:dyDescent="0.4"/>
    <row r="688" ht="18.75" customHeight="1" x14ac:dyDescent="0.4"/>
    <row r="689" ht="18.75" customHeight="1" x14ac:dyDescent="0.4"/>
    <row r="690" ht="18.75" customHeight="1" x14ac:dyDescent="0.4"/>
    <row r="691" ht="18.75" customHeight="1" x14ac:dyDescent="0.4"/>
    <row r="692" ht="18.75" customHeight="1" x14ac:dyDescent="0.4"/>
    <row r="693" ht="18.75" customHeight="1" x14ac:dyDescent="0.4"/>
    <row r="694" ht="18.75" customHeight="1" x14ac:dyDescent="0.4"/>
    <row r="695" ht="18.75" customHeight="1" x14ac:dyDescent="0.4"/>
    <row r="696" ht="18.75" customHeight="1" x14ac:dyDescent="0.4"/>
    <row r="697" ht="18.75" customHeight="1" x14ac:dyDescent="0.4"/>
    <row r="698" ht="18.75" customHeight="1" x14ac:dyDescent="0.4"/>
    <row r="699" ht="18.75" customHeight="1" x14ac:dyDescent="0.4"/>
    <row r="700" ht="18.75" customHeight="1" x14ac:dyDescent="0.4"/>
    <row r="701" ht="18.75" customHeight="1" x14ac:dyDescent="0.4"/>
    <row r="702" ht="18.75" customHeight="1" x14ac:dyDescent="0.4"/>
    <row r="703" ht="18.75" customHeight="1" x14ac:dyDescent="0.4"/>
    <row r="704" ht="18.75" customHeight="1" x14ac:dyDescent="0.4"/>
    <row r="705" ht="18.75" customHeight="1" x14ac:dyDescent="0.4"/>
    <row r="706" ht="18.75" customHeight="1" x14ac:dyDescent="0.4"/>
    <row r="707" ht="18.75" customHeight="1" x14ac:dyDescent="0.4"/>
    <row r="708" ht="18.75" customHeight="1" x14ac:dyDescent="0.4"/>
    <row r="709" ht="18.75" customHeight="1" x14ac:dyDescent="0.4"/>
    <row r="710" ht="18.75" customHeight="1" x14ac:dyDescent="0.4"/>
    <row r="711" ht="18.75" customHeight="1" x14ac:dyDescent="0.4"/>
    <row r="712" ht="18.75" customHeight="1" x14ac:dyDescent="0.4"/>
    <row r="713" ht="18.75" customHeight="1" x14ac:dyDescent="0.4"/>
    <row r="714" ht="18.75" customHeight="1" x14ac:dyDescent="0.4"/>
    <row r="715" ht="18.75" customHeight="1" x14ac:dyDescent="0.4"/>
    <row r="716" ht="18.75" customHeight="1" x14ac:dyDescent="0.4"/>
    <row r="717" ht="18.75" customHeight="1" x14ac:dyDescent="0.4"/>
    <row r="718" ht="18.75" customHeight="1" x14ac:dyDescent="0.4"/>
    <row r="719" ht="18.75" customHeight="1" x14ac:dyDescent="0.4"/>
    <row r="720" ht="18.75" customHeight="1" x14ac:dyDescent="0.4"/>
    <row r="721" ht="18.75" customHeight="1" x14ac:dyDescent="0.4"/>
    <row r="722" ht="18.75" customHeight="1" x14ac:dyDescent="0.4"/>
    <row r="723" ht="18.75" customHeight="1" x14ac:dyDescent="0.4"/>
    <row r="724" ht="18.75" customHeight="1" x14ac:dyDescent="0.4"/>
    <row r="725" ht="18.75" customHeight="1" x14ac:dyDescent="0.4"/>
    <row r="726" ht="18.75" customHeight="1" x14ac:dyDescent="0.4"/>
    <row r="727" ht="18.75" customHeight="1" x14ac:dyDescent="0.4"/>
    <row r="728" ht="18.75" customHeight="1" x14ac:dyDescent="0.4"/>
    <row r="729" ht="18.75" customHeight="1" x14ac:dyDescent="0.4"/>
    <row r="730" ht="18.75" customHeight="1" x14ac:dyDescent="0.4"/>
    <row r="731" ht="18.75" customHeight="1" x14ac:dyDescent="0.4"/>
    <row r="732" ht="18.75" customHeight="1" x14ac:dyDescent="0.4"/>
    <row r="733" ht="18.75" customHeight="1" x14ac:dyDescent="0.4"/>
    <row r="734" ht="18.75" customHeight="1" x14ac:dyDescent="0.4"/>
    <row r="735" ht="18.75" customHeight="1" x14ac:dyDescent="0.4"/>
    <row r="736" ht="18.75" customHeight="1" x14ac:dyDescent="0.4"/>
    <row r="737" ht="18.75" customHeight="1" x14ac:dyDescent="0.4"/>
    <row r="738" ht="18.75" customHeight="1" x14ac:dyDescent="0.4"/>
    <row r="739" ht="18.75" customHeight="1" x14ac:dyDescent="0.4"/>
    <row r="740" ht="18.75" customHeight="1" x14ac:dyDescent="0.4"/>
    <row r="741" ht="18.75" customHeight="1" x14ac:dyDescent="0.4"/>
    <row r="742" ht="18.75" customHeight="1" x14ac:dyDescent="0.4"/>
    <row r="743" ht="18.75" customHeight="1" x14ac:dyDescent="0.4"/>
    <row r="744" ht="18.75" customHeight="1" x14ac:dyDescent="0.4"/>
    <row r="745" ht="18.75" customHeight="1" x14ac:dyDescent="0.4"/>
    <row r="746" ht="18.75" customHeight="1" x14ac:dyDescent="0.4"/>
    <row r="747" ht="18.75" customHeight="1" x14ac:dyDescent="0.4"/>
    <row r="748" ht="18.75" customHeight="1" x14ac:dyDescent="0.4"/>
    <row r="749" ht="18.75" customHeight="1" x14ac:dyDescent="0.4"/>
    <row r="750" ht="18.75" customHeight="1" x14ac:dyDescent="0.4"/>
    <row r="751" ht="18.75" customHeight="1" x14ac:dyDescent="0.4"/>
    <row r="752" ht="18.75" customHeight="1" x14ac:dyDescent="0.4"/>
    <row r="753" ht="18.75" customHeight="1" x14ac:dyDescent="0.4"/>
    <row r="754" ht="18.75" customHeight="1" x14ac:dyDescent="0.4"/>
    <row r="755" ht="18.75" customHeight="1" x14ac:dyDescent="0.4"/>
    <row r="756" ht="18.75" customHeight="1" x14ac:dyDescent="0.4"/>
    <row r="757" ht="18.75" customHeight="1" x14ac:dyDescent="0.4"/>
    <row r="758" ht="18.75" customHeight="1" x14ac:dyDescent="0.4"/>
    <row r="759" ht="18.75" customHeight="1" x14ac:dyDescent="0.4"/>
    <row r="760" ht="18.75" customHeight="1" x14ac:dyDescent="0.4"/>
    <row r="761" ht="18.75" customHeight="1" x14ac:dyDescent="0.4"/>
    <row r="762" ht="18.75" customHeight="1" x14ac:dyDescent="0.4"/>
    <row r="763" ht="18.75" customHeight="1" x14ac:dyDescent="0.4"/>
    <row r="764" ht="18.75" customHeight="1" x14ac:dyDescent="0.4"/>
    <row r="765" ht="18.75" customHeight="1" x14ac:dyDescent="0.4"/>
    <row r="766" ht="18.75" customHeight="1" x14ac:dyDescent="0.4"/>
    <row r="767" ht="18.75" customHeight="1" x14ac:dyDescent="0.4"/>
    <row r="768" ht="18.75" customHeight="1" x14ac:dyDescent="0.4"/>
    <row r="769" ht="18.75" customHeight="1" x14ac:dyDescent="0.4"/>
    <row r="770" ht="18.75" customHeight="1" x14ac:dyDescent="0.4"/>
    <row r="771" ht="18.75" customHeight="1" x14ac:dyDescent="0.4"/>
    <row r="772" ht="18.75" customHeight="1" x14ac:dyDescent="0.4"/>
    <row r="773" ht="18.75" customHeight="1" x14ac:dyDescent="0.4"/>
    <row r="774" ht="18.75" customHeight="1" x14ac:dyDescent="0.4"/>
    <row r="775" ht="18.75" customHeight="1" x14ac:dyDescent="0.4"/>
    <row r="776" ht="18.75" customHeight="1" x14ac:dyDescent="0.4"/>
    <row r="777" ht="18.75" customHeight="1" x14ac:dyDescent="0.4"/>
    <row r="778" ht="18.75" customHeight="1" x14ac:dyDescent="0.4"/>
    <row r="779" ht="18.75" customHeight="1" x14ac:dyDescent="0.4"/>
    <row r="780" ht="18.75" customHeight="1" x14ac:dyDescent="0.4"/>
    <row r="781" ht="18.75" customHeight="1" x14ac:dyDescent="0.4"/>
    <row r="782" ht="18.75" customHeight="1" x14ac:dyDescent="0.4"/>
    <row r="783" ht="18.75" customHeight="1" x14ac:dyDescent="0.4"/>
    <row r="784" ht="18.75" customHeight="1" x14ac:dyDescent="0.4"/>
    <row r="785" ht="18.75" customHeight="1" x14ac:dyDescent="0.4"/>
    <row r="786" ht="18.75" customHeight="1" x14ac:dyDescent="0.4"/>
    <row r="787" ht="18.75" customHeight="1" x14ac:dyDescent="0.4"/>
    <row r="788" ht="18.75" customHeight="1" x14ac:dyDescent="0.4"/>
    <row r="789" ht="18.75" customHeight="1" x14ac:dyDescent="0.4"/>
    <row r="790" ht="18.75" customHeight="1" x14ac:dyDescent="0.4"/>
    <row r="791" ht="18.75" customHeight="1" x14ac:dyDescent="0.4"/>
    <row r="792" ht="18.75" customHeight="1" x14ac:dyDescent="0.4"/>
    <row r="793" ht="18.75" customHeight="1" x14ac:dyDescent="0.4"/>
    <row r="794" ht="18.75" customHeight="1" x14ac:dyDescent="0.4"/>
    <row r="795" ht="18.75" customHeight="1" x14ac:dyDescent="0.4"/>
    <row r="796" ht="18.75" customHeight="1" x14ac:dyDescent="0.4"/>
    <row r="797" ht="18.75" customHeight="1" x14ac:dyDescent="0.4"/>
    <row r="798" ht="18.75" customHeight="1" x14ac:dyDescent="0.4"/>
    <row r="799" ht="18.75" customHeight="1" x14ac:dyDescent="0.4"/>
    <row r="800" ht="18.75" customHeight="1" x14ac:dyDescent="0.4"/>
    <row r="801" ht="18.75" customHeight="1" x14ac:dyDescent="0.4"/>
    <row r="802" ht="18.75" customHeight="1" x14ac:dyDescent="0.4"/>
    <row r="803" ht="18.75" customHeight="1" x14ac:dyDescent="0.4"/>
    <row r="804" ht="18.75" customHeight="1" x14ac:dyDescent="0.4"/>
    <row r="805" ht="18.75" customHeight="1" x14ac:dyDescent="0.4"/>
    <row r="806" ht="18.75" customHeight="1" x14ac:dyDescent="0.4"/>
    <row r="807" ht="18.75" customHeight="1" x14ac:dyDescent="0.4"/>
    <row r="808" ht="18.75" customHeight="1" x14ac:dyDescent="0.4"/>
    <row r="809" ht="18.75" customHeight="1" x14ac:dyDescent="0.4"/>
    <row r="810" ht="18.75" customHeight="1" x14ac:dyDescent="0.4"/>
    <row r="811" ht="18.75" customHeight="1" x14ac:dyDescent="0.4"/>
    <row r="812" ht="18.75" customHeight="1" x14ac:dyDescent="0.4"/>
    <row r="813" ht="18.75" customHeight="1" x14ac:dyDescent="0.4"/>
    <row r="814" ht="18.75" customHeight="1" x14ac:dyDescent="0.4"/>
    <row r="815" ht="18.75" customHeight="1" x14ac:dyDescent="0.4"/>
    <row r="816" ht="18.75" customHeight="1" x14ac:dyDescent="0.4"/>
    <row r="817" ht="18.75" customHeight="1" x14ac:dyDescent="0.4"/>
    <row r="818" ht="18.75" customHeight="1" x14ac:dyDescent="0.4"/>
    <row r="819" ht="18.75" customHeight="1" x14ac:dyDescent="0.4"/>
    <row r="820" ht="18.75" customHeight="1" x14ac:dyDescent="0.4"/>
    <row r="821" ht="18.75" customHeight="1" x14ac:dyDescent="0.4"/>
    <row r="822" ht="18.75" customHeight="1" x14ac:dyDescent="0.4"/>
    <row r="823" ht="18.75" customHeight="1" x14ac:dyDescent="0.4"/>
    <row r="824" ht="18.75" customHeight="1" x14ac:dyDescent="0.4"/>
    <row r="825" ht="18.75" customHeight="1" x14ac:dyDescent="0.4"/>
    <row r="826" ht="18.75" customHeight="1" x14ac:dyDescent="0.4"/>
    <row r="827" ht="18.75" customHeight="1" x14ac:dyDescent="0.4"/>
    <row r="828" ht="18.75" customHeight="1" x14ac:dyDescent="0.4"/>
    <row r="829" ht="18.75" customHeight="1" x14ac:dyDescent="0.4"/>
    <row r="830" ht="18.75" customHeight="1" x14ac:dyDescent="0.4"/>
    <row r="831" ht="18.75" customHeight="1" x14ac:dyDescent="0.4"/>
    <row r="832" ht="18.75" customHeight="1" x14ac:dyDescent="0.4"/>
    <row r="833" ht="18.75" customHeight="1" x14ac:dyDescent="0.4"/>
    <row r="834" ht="18.75" customHeight="1" x14ac:dyDescent="0.4"/>
    <row r="835" ht="18.75" customHeight="1" x14ac:dyDescent="0.4"/>
    <row r="836" ht="18.75" customHeight="1" x14ac:dyDescent="0.4"/>
    <row r="837" ht="18.75" customHeight="1" x14ac:dyDescent="0.4"/>
    <row r="838" ht="18.75" customHeight="1" x14ac:dyDescent="0.4"/>
    <row r="839" ht="18.75" customHeight="1" x14ac:dyDescent="0.4"/>
    <row r="840" ht="18.75" customHeight="1" x14ac:dyDescent="0.4"/>
    <row r="841" ht="18.75" customHeight="1" x14ac:dyDescent="0.4"/>
    <row r="842" ht="18.75" customHeight="1" x14ac:dyDescent="0.4"/>
    <row r="843" ht="18.75" customHeight="1" x14ac:dyDescent="0.4"/>
    <row r="844" ht="18.75" customHeight="1" x14ac:dyDescent="0.4"/>
    <row r="845" ht="18.75" customHeight="1" x14ac:dyDescent="0.4"/>
    <row r="846" ht="18.75" customHeight="1" x14ac:dyDescent="0.4"/>
    <row r="847" ht="18.75" customHeight="1" x14ac:dyDescent="0.4"/>
    <row r="848" ht="18.75" customHeight="1" x14ac:dyDescent="0.4"/>
    <row r="849" ht="18.75" customHeight="1" x14ac:dyDescent="0.4"/>
    <row r="850" ht="18.75" customHeight="1" x14ac:dyDescent="0.4"/>
    <row r="851" ht="18.75" customHeight="1" x14ac:dyDescent="0.4"/>
    <row r="852" ht="18.75" customHeight="1" x14ac:dyDescent="0.4"/>
    <row r="853" ht="18.75" customHeight="1" x14ac:dyDescent="0.4"/>
    <row r="854" ht="18.75" customHeight="1" x14ac:dyDescent="0.4"/>
    <row r="855" ht="18.75" customHeight="1" x14ac:dyDescent="0.4"/>
    <row r="856" ht="18.75" customHeight="1" x14ac:dyDescent="0.4"/>
    <row r="857" ht="18.75" customHeight="1" x14ac:dyDescent="0.4"/>
    <row r="858" ht="18.75" customHeight="1" x14ac:dyDescent="0.4"/>
    <row r="859" ht="18.75" customHeight="1" x14ac:dyDescent="0.4"/>
    <row r="860" ht="18.75" customHeight="1" x14ac:dyDescent="0.4"/>
    <row r="861" ht="18.75" customHeight="1" x14ac:dyDescent="0.4"/>
    <row r="862" ht="18.75" customHeight="1" x14ac:dyDescent="0.4"/>
    <row r="863" ht="18.75" customHeight="1" x14ac:dyDescent="0.4"/>
    <row r="864" ht="18.75" customHeight="1" x14ac:dyDescent="0.4"/>
    <row r="865" ht="18.75" customHeight="1" x14ac:dyDescent="0.4"/>
    <row r="866" ht="18.75" customHeight="1" x14ac:dyDescent="0.4"/>
    <row r="867" ht="18.75" customHeight="1" x14ac:dyDescent="0.4"/>
    <row r="868" ht="18.75" customHeight="1" x14ac:dyDescent="0.4"/>
    <row r="869" ht="18.75" customHeight="1" x14ac:dyDescent="0.4"/>
    <row r="870" ht="18.75" customHeight="1" x14ac:dyDescent="0.4"/>
    <row r="871" ht="18.75" customHeight="1" x14ac:dyDescent="0.4"/>
    <row r="872" ht="18.75" customHeight="1" x14ac:dyDescent="0.4"/>
    <row r="873" ht="18.75" customHeight="1" x14ac:dyDescent="0.4"/>
    <row r="874" ht="18.75" customHeight="1" x14ac:dyDescent="0.4"/>
    <row r="875" ht="18.75" customHeight="1" x14ac:dyDescent="0.4"/>
    <row r="876" ht="18.75" customHeight="1" x14ac:dyDescent="0.4"/>
    <row r="877" ht="18.75" customHeight="1" x14ac:dyDescent="0.4"/>
    <row r="878" ht="18.75" customHeight="1" x14ac:dyDescent="0.4"/>
    <row r="879" ht="18.75" customHeight="1" x14ac:dyDescent="0.4"/>
    <row r="880" ht="18.75" customHeight="1" x14ac:dyDescent="0.4"/>
    <row r="881" ht="18.75" customHeight="1" x14ac:dyDescent="0.4"/>
    <row r="882" ht="18.75" customHeight="1" x14ac:dyDescent="0.4"/>
    <row r="883" ht="18.75" customHeight="1" x14ac:dyDescent="0.4"/>
    <row r="884" ht="18.75" customHeight="1" x14ac:dyDescent="0.4"/>
    <row r="885" ht="18.75" customHeight="1" x14ac:dyDescent="0.4"/>
    <row r="886" ht="18.75" customHeight="1" x14ac:dyDescent="0.4"/>
    <row r="887" ht="18.75" customHeight="1" x14ac:dyDescent="0.4"/>
    <row r="888" ht="18.75" customHeight="1" x14ac:dyDescent="0.4"/>
    <row r="889" ht="18.75" customHeight="1" x14ac:dyDescent="0.4"/>
    <row r="890" ht="18.75" customHeight="1" x14ac:dyDescent="0.4"/>
    <row r="891" ht="18.75" customHeight="1" x14ac:dyDescent="0.4"/>
    <row r="892" ht="18.75" customHeight="1" x14ac:dyDescent="0.4"/>
    <row r="893" ht="18.75" customHeight="1" x14ac:dyDescent="0.4"/>
    <row r="894" ht="18.75" customHeight="1" x14ac:dyDescent="0.4"/>
    <row r="895" ht="18.75" customHeight="1" x14ac:dyDescent="0.4"/>
    <row r="896" ht="18.75" customHeight="1" x14ac:dyDescent="0.4"/>
    <row r="897" ht="18.75" customHeight="1" x14ac:dyDescent="0.4"/>
    <row r="898" ht="18.75" customHeight="1" x14ac:dyDescent="0.4"/>
    <row r="899" ht="18.75" customHeight="1" x14ac:dyDescent="0.4"/>
    <row r="900" ht="18.75" customHeight="1" x14ac:dyDescent="0.4"/>
    <row r="901" ht="18.75" customHeight="1" x14ac:dyDescent="0.4"/>
    <row r="902" ht="18.75" customHeight="1" x14ac:dyDescent="0.4"/>
    <row r="903" ht="18.75" customHeight="1" x14ac:dyDescent="0.4"/>
    <row r="904" ht="18.75" customHeight="1" x14ac:dyDescent="0.4"/>
    <row r="905" ht="18.75" customHeight="1" x14ac:dyDescent="0.4"/>
    <row r="906" ht="18.75" customHeight="1" x14ac:dyDescent="0.4"/>
    <row r="907" ht="18.75" customHeight="1" x14ac:dyDescent="0.4"/>
    <row r="908" ht="18.75" customHeight="1" x14ac:dyDescent="0.4"/>
    <row r="909" ht="18.75" customHeight="1" x14ac:dyDescent="0.4"/>
    <row r="910" ht="18.75" customHeight="1" x14ac:dyDescent="0.4"/>
    <row r="911" ht="18.75" customHeight="1" x14ac:dyDescent="0.4"/>
    <row r="912" ht="18.75" customHeight="1" x14ac:dyDescent="0.4"/>
    <row r="913" ht="18.75" customHeight="1" x14ac:dyDescent="0.4"/>
    <row r="914" ht="18.75" customHeight="1" x14ac:dyDescent="0.4"/>
    <row r="915" ht="18.75" customHeight="1" x14ac:dyDescent="0.4"/>
    <row r="916" ht="18.75" customHeight="1" x14ac:dyDescent="0.4"/>
    <row r="917" ht="18.75" customHeight="1" x14ac:dyDescent="0.4"/>
    <row r="918" ht="18.75" customHeight="1" x14ac:dyDescent="0.4"/>
    <row r="919" ht="18.75" customHeight="1" x14ac:dyDescent="0.4"/>
    <row r="920" ht="18.75" customHeight="1" x14ac:dyDescent="0.4"/>
    <row r="921" ht="18.75" customHeight="1" x14ac:dyDescent="0.4"/>
    <row r="922" ht="18.75" customHeight="1" x14ac:dyDescent="0.4"/>
    <row r="923" ht="18.75" customHeight="1" x14ac:dyDescent="0.4"/>
    <row r="924" ht="18.75" customHeight="1" x14ac:dyDescent="0.4"/>
    <row r="925" ht="18.75" customHeight="1" x14ac:dyDescent="0.4"/>
    <row r="926" ht="18.75" customHeight="1" x14ac:dyDescent="0.4"/>
    <row r="927" ht="18.75" customHeight="1" x14ac:dyDescent="0.4"/>
    <row r="928" ht="18.75" customHeight="1" x14ac:dyDescent="0.4"/>
    <row r="929" ht="18.75" customHeight="1" x14ac:dyDescent="0.4"/>
    <row r="930" ht="18.75" customHeight="1" x14ac:dyDescent="0.4"/>
    <row r="931" ht="18.75" customHeight="1" x14ac:dyDescent="0.4"/>
    <row r="932" ht="18.75" customHeight="1" x14ac:dyDescent="0.4"/>
    <row r="933" ht="18.75" customHeight="1" x14ac:dyDescent="0.4"/>
    <row r="934" ht="18.75" customHeight="1" x14ac:dyDescent="0.4"/>
    <row r="935" ht="18.75" customHeight="1" x14ac:dyDescent="0.4"/>
    <row r="936" ht="18.75" customHeight="1" x14ac:dyDescent="0.4"/>
    <row r="937" ht="18.75" customHeight="1" x14ac:dyDescent="0.4"/>
    <row r="938" ht="18.75" customHeight="1" x14ac:dyDescent="0.4"/>
    <row r="939" ht="18.75" customHeight="1" x14ac:dyDescent="0.4"/>
    <row r="940" ht="18.75" customHeight="1" x14ac:dyDescent="0.4"/>
    <row r="941" ht="18.75" customHeight="1" x14ac:dyDescent="0.4"/>
    <row r="942" ht="18.75" customHeight="1" x14ac:dyDescent="0.4"/>
    <row r="943" ht="18.75" customHeight="1" x14ac:dyDescent="0.4"/>
    <row r="944" ht="18.75" customHeight="1" x14ac:dyDescent="0.4"/>
    <row r="945" ht="18.75" customHeight="1" x14ac:dyDescent="0.4"/>
    <row r="946" ht="18.75" customHeight="1" x14ac:dyDescent="0.4"/>
    <row r="947" ht="18.75" customHeight="1" x14ac:dyDescent="0.4"/>
    <row r="948" ht="18.75" customHeight="1" x14ac:dyDescent="0.4"/>
    <row r="949" ht="18.75" customHeight="1" x14ac:dyDescent="0.4"/>
    <row r="950" ht="18.75" customHeight="1" x14ac:dyDescent="0.4"/>
    <row r="951" ht="18.75" customHeight="1" x14ac:dyDescent="0.4"/>
    <row r="952" ht="18.75" customHeight="1" x14ac:dyDescent="0.4"/>
    <row r="953" ht="18.75" customHeight="1" x14ac:dyDescent="0.4"/>
    <row r="954" ht="18.75" customHeight="1" x14ac:dyDescent="0.4"/>
    <row r="955" ht="18.75" customHeight="1" x14ac:dyDescent="0.4"/>
    <row r="956" ht="18.75" customHeight="1" x14ac:dyDescent="0.4"/>
    <row r="957" ht="18.75" customHeight="1" x14ac:dyDescent="0.4"/>
    <row r="958" ht="18.75" customHeight="1" x14ac:dyDescent="0.4"/>
    <row r="959" ht="18.75" customHeight="1" x14ac:dyDescent="0.4"/>
    <row r="960" ht="18.75" customHeight="1" x14ac:dyDescent="0.4"/>
    <row r="961" ht="18.75" customHeight="1" x14ac:dyDescent="0.4"/>
    <row r="962" ht="18.75" customHeight="1" x14ac:dyDescent="0.4"/>
    <row r="963" ht="18.75" customHeight="1" x14ac:dyDescent="0.4"/>
    <row r="964" ht="18.75" customHeight="1" x14ac:dyDescent="0.4"/>
    <row r="965" ht="18.75" customHeight="1" x14ac:dyDescent="0.4"/>
    <row r="966" ht="18.75" customHeight="1" x14ac:dyDescent="0.4"/>
    <row r="967" ht="18.75" customHeight="1" x14ac:dyDescent="0.4"/>
    <row r="968" ht="18.75" customHeight="1" x14ac:dyDescent="0.4"/>
    <row r="969" ht="18.75" customHeight="1" x14ac:dyDescent="0.4"/>
    <row r="970" ht="18.75" customHeight="1" x14ac:dyDescent="0.4"/>
    <row r="971" ht="18.75" customHeight="1" x14ac:dyDescent="0.4"/>
    <row r="972" ht="18.75" customHeight="1" x14ac:dyDescent="0.4"/>
    <row r="973" ht="18.75" customHeight="1" x14ac:dyDescent="0.4"/>
    <row r="974" ht="18.75" customHeight="1" x14ac:dyDescent="0.4"/>
    <row r="975" ht="18.75" customHeight="1" x14ac:dyDescent="0.4"/>
    <row r="976" ht="18.75" customHeight="1" x14ac:dyDescent="0.4"/>
    <row r="977" ht="18.75" customHeight="1" x14ac:dyDescent="0.4"/>
    <row r="978" ht="18.75" customHeight="1" x14ac:dyDescent="0.4"/>
    <row r="979" ht="18.75" customHeight="1" x14ac:dyDescent="0.4"/>
    <row r="980" ht="18.75" customHeight="1" x14ac:dyDescent="0.4"/>
    <row r="981" ht="18.75" customHeight="1" x14ac:dyDescent="0.4"/>
    <row r="982" ht="18.75" customHeight="1" x14ac:dyDescent="0.4"/>
    <row r="983" ht="18.75" customHeight="1" x14ac:dyDescent="0.4"/>
    <row r="984" ht="18.75" customHeight="1" x14ac:dyDescent="0.4"/>
    <row r="985" ht="18.75" customHeight="1" x14ac:dyDescent="0.4"/>
    <row r="986" ht="18.75" customHeight="1" x14ac:dyDescent="0.4"/>
    <row r="987" ht="18.75" customHeight="1" x14ac:dyDescent="0.4"/>
    <row r="988" ht="18.75" customHeight="1" x14ac:dyDescent="0.4"/>
    <row r="989" ht="18.75" customHeight="1" x14ac:dyDescent="0.4"/>
    <row r="990" ht="18.75" customHeight="1" x14ac:dyDescent="0.4"/>
    <row r="991" ht="18.75" customHeight="1" x14ac:dyDescent="0.4"/>
    <row r="992" ht="18.75" customHeight="1" x14ac:dyDescent="0.4"/>
    <row r="993" ht="18.75" customHeight="1" x14ac:dyDescent="0.4"/>
    <row r="994" ht="18.75" customHeight="1" x14ac:dyDescent="0.4"/>
    <row r="995" ht="18.75" customHeight="1" x14ac:dyDescent="0.4"/>
    <row r="996" ht="18.75" customHeight="1" x14ac:dyDescent="0.4"/>
    <row r="997" ht="18.75" customHeight="1" x14ac:dyDescent="0.4"/>
    <row r="998" ht="18.75" customHeight="1" x14ac:dyDescent="0.4"/>
    <row r="999" ht="18.75" customHeight="1" x14ac:dyDescent="0.4"/>
    <row r="1000" ht="18.75" customHeight="1" x14ac:dyDescent="0.4"/>
    <row r="1001" ht="18.75" customHeight="1" x14ac:dyDescent="0.4"/>
    <row r="1002" ht="18.75" customHeight="1" x14ac:dyDescent="0.4"/>
  </sheetData>
  <sheetProtection formatColumns="0"/>
  <dataValidations count="4">
    <dataValidation type="list" allowBlank="1" showInputMessage="1" showErrorMessage="1" sqref="G2:G27">
      <formula1>"победитель,призёр,участник"</formula1>
    </dataValidation>
    <dataValidation type="whole" operator="greaterThanOrEqual" allowBlank="1" showInputMessage="1" showErrorMessage="1" prompt="Работа не может выполняться за класс младше класса обучения участника" sqref="D2:D27">
      <formula1>C2</formula1>
    </dataValidation>
    <dataValidation type="list" showInputMessage="1" showErrorMessage="1" sqref="A2">
      <formula1>#REF!</formula1>
    </dataValidation>
    <dataValidation type="list" allowBlank="1" showInputMessage="1" showErrorMessage="1" sqref="E2:E27">
      <formula1>#REF!</formula1>
    </dataValidation>
  </dataValidations>
  <pageMargins left="0.25" right="0.25" top="0.18" bottom="0.25" header="0.17" footer="0.17"/>
  <pageSetup paperSize="9" scale="7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c D A A B Q S w M E F A A C A A g A 2 W g e V /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D Z a B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W g e V z E v 2 q 7 P A A A A G Q E A A B M A H A B G b 3 J t d W x h c y 9 T Z W N 0 a W 9 u M S 5 t I K I Y A C i g F A A A A A A A A A A A A A A A A A A A A A A A A A A A A I 2 O P Q r C Q B C F + 0 D u s K y N Q h D E U q y C r Y 0 B C 7 G I O q K Y 7 M p m B S W k 0 E I L L 2 D t C b Q Q 4 / 8 V 3 t 7 I F T s r B 4 Y p 3 u P 7 J q G + H k v B W t 9 b q b m O 6 y S j U N G A Y Y 8 D j r g h N 2 s c q q z O I t K u w + x g Z 5 Z m h a f Z 4 I E c V 5 s 1 5 n 2 K y v 5 M K R K 6 L d W k J + W k W E o 7 z T C m O v + B 8 W 7 W 8 a X Q t t v 1 v s w C x w 5 n 3 H G y z M 8 + z B Y X Z j U 5 X t w a g r A X U T l Q o U i G U s W + j G a x C B Z T S o q / / 3 h p y v H C E z f u M W 0 r T N N c Z 1 n J d c b i H 1 3 t D V B L A Q I t A B Q A A g A I A N l o H l f x / 8 T v p g A A A P k A A A A S A A A A A A A A A A A A A A A A A A A A A A B D b 2 5 m a W c v U G F j a 2 F n Z S 5 4 b W x Q S w E C L Q A U A A I A C A D Z a B 5 X D 8 r p q 6 Q A A A D p A A A A E w A A A A A A A A A A A A A A A A D y A A A A W 0 N v b n R l b n R f V H l w Z X N d L n h t b F B L A Q I t A B Q A A g A I A N l o H l c x L 9 q u z w A A A B k B A A A T A A A A A A A A A A A A A A A A A O M B A A B G b 3 J t d W x h c y 9 T Z W N 0 a W 9 u M S 5 t U E s F B g A A A A A D A A M A w g A A A P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u Q I A A A A A A A A w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9 C / 0 L 7 Q u y Z x d W 9 0 O 1 0 i I C 8 + P E V u d H J 5 I F R 5 c G U 9 I k Z p b G x D b 2 x 1 b W 5 U e X B l c y I g V m F s d W U 9 I n N C Z z 0 9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M v 0 J j Q t 9 C 8 0 L X Q v d C 1 0 L 3 Q v d G L 0 L k g 0 Y L Q u N C / L n v Q v 9 C + 0 L s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L / Q v t C 7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0 I i A v P j x F b n R y e S B U e X B l P S J O Y W 1 l V X B k Y X R l Z E F m d G V y R m l s b C I g V m F s d W U 9 I m w w I i A v P j x F b n R y e S B U e X B l P S J G a W x s Q 2 9 1 b n Q i I F Z h b H V l P S J s M i I g L z 4 8 R W 5 0 c n k g V H l w Z T 0 i Q n V m Z m V y T m V 4 d F J l Z n J l c 2 g i I F Z h b H V l P S J s M S I g L z 4 8 R W 5 0 c n k g V H l w Z T 0 i R m l s b E x h c 3 R V c G R h d G V k I i B W Y W x 1 Z T 0 i Z D I w M j M t M D g t M j V U M T A 6 M j A 6 N T I u O D Y 4 M z Y z M F o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7 V R v H k + K y S o i m J c w 4 v E k w A A A A A A I A A A A A A A N m A A D A A A A A E A A A A D o 2 w o S j P g U g P E / Z R i 1 d u C w A A A A A B I A A A K A A A A A Q A A A A 4 F z s 4 T Q Q i q s G z o f 0 M J B 7 7 l A A A A B + F e C H v a 3 u j A M 6 t a 4 r / W 8 q Q a s D u R o 3 x r W h f m O t A g h E R d V 9 H 8 v d 9 d 4 a I f 1 V I t L 2 X A W S p 7 9 4 X N I 9 t o 2 b P 7 H x f b f U C f C P g G L h S S N H c 5 B h g F c v c R Q A A A C L b s t H J 6 X E a w M f 1 u N D K U M / 1 X G j 6 g = = < / D a t a M a s h u p > 
</file>

<file path=customXml/itemProps1.xml><?xml version="1.0" encoding="utf-8"?>
<ds:datastoreItem xmlns:ds="http://schemas.openxmlformats.org/officeDocument/2006/customXml" ds:itemID="{6FFCC6D7-9698-4DB5-9079-83D37565B1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А. Страузава</dc:creator>
  <cp:lastModifiedBy>user</cp:lastModifiedBy>
  <cp:lastPrinted>2018-10-15T08:35:26Z</cp:lastPrinted>
  <dcterms:created xsi:type="dcterms:W3CDTF">2015-07-15T10:31:10Z</dcterms:created>
  <dcterms:modified xsi:type="dcterms:W3CDTF">2024-11-05T13:02:29Z</dcterms:modified>
</cp:coreProperties>
</file>